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SERVIDOR\Compartida\Archivos Cuenta Publica 2024 - copia\"/>
    </mc:Choice>
  </mc:AlternateContent>
  <xr:revisionPtr revIDLastSave="0" documentId="13_ncr:1_{CADDF21D-28B7-4CDA-975D-9307E346549A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_xlnm.Print_Area" localSheetId="0">FFONDOS!$A$1:$H$43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<sst xmlns="http://schemas.openxmlformats.org/spreadsheetml/2006/main" count="55" uniqueCount="46">
  <si>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</si>
  <si>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</si>
  <si>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</si>
  <si>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</si>
  <si>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</si>
  <si>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</si>
  <si>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</si>
  <si>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</si>
  <si>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</si>
  <si>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</si>
  <si>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</si>
  <si>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</si>
  <si>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</si>
  <si>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</si>
  <si>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</si>
  <si>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</si>
  <si>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</si>
  <si>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</si>
  <si>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</si>
  <si>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</si>
  <si>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</si>
  <si>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</si>
  <si>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</si>
  <si>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</si>
  <si>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</si>
  <si>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</si>
  <si>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</si>
  <si>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</si>
  <si>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</si>
  <si>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</si>
  <si>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</si>
  <si>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</si>
  <si>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</si>
  <si>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</si>
  <si>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</si>
  <si>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</si>
  <si>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</si>
  <si>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</si>
  <si>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RURAL DE AGUA Y SANEAMIENTO DE PUERTO PALOMAS</t>
  </si>
  <si>
    <t>Del 01 de Enero al 31 de Diciembre de 2024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</si>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</sst>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P23" sqref="P23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3.425781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12257543</v>
      </c>
      <c r="D12" s="27">
        <v>0</v>
      </c>
      <c r="E12" s="21">
        <f t="shared" si="0"/>
        <v>12257543</v>
      </c>
      <c r="F12" s="27">
        <v>11799825</v>
      </c>
      <c r="G12" s="20">
        <v>11799825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405215</v>
      </c>
      <c r="G13" s="20">
        <v>405215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212780</v>
      </c>
      <c r="D15" s="27">
        <v>0</v>
      </c>
      <c r="E15" s="21">
        <f t="shared" si="0"/>
        <v>212780</v>
      </c>
      <c r="F15" s="27">
        <v>300688</v>
      </c>
      <c r="G15" s="20">
        <v>300688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1069463</v>
      </c>
      <c r="D17" s="27">
        <v>0</v>
      </c>
      <c r="E17" s="21">
        <f t="shared" si="0"/>
        <v>1069463</v>
      </c>
      <c r="F17" s="27">
        <v>1305314</v>
      </c>
      <c r="G17" s="20">
        <v>1305314</v>
      </c>
    </row>
    <row r="18" spans="2:7" ht="24" customHeight="1" x14ac:dyDescent="0.2">
      <c r="B18" s="13" t="s">
        <v>30</v>
      </c>
      <c r="C18" s="20">
        <v>6000000</v>
      </c>
      <c r="D18" s="27">
        <v>0</v>
      </c>
      <c r="E18" s="21">
        <f t="shared" si="0"/>
        <v>6000000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19539786</v>
      </c>
      <c r="D20" s="28">
        <f>SUM(D9:D18)</f>
        <v>0</v>
      </c>
      <c r="E20" s="22">
        <f>C20+D20</f>
        <v>19539786</v>
      </c>
      <c r="F20" s="28">
        <f>SUM(F9:F18)</f>
        <v>13811042</v>
      </c>
      <c r="G20" s="22">
        <f>SUM(G9:G18)</f>
        <v>13811042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3408171</v>
      </c>
      <c r="D26" s="20">
        <v>0</v>
      </c>
      <c r="E26" s="21">
        <f t="shared" ref="E26:E34" si="1">C26+D26</f>
        <v>3408171</v>
      </c>
      <c r="F26" s="20">
        <v>3580922</v>
      </c>
      <c r="G26" s="38">
        <v>3561678</v>
      </c>
    </row>
    <row r="27" spans="2:7" ht="12" customHeight="1" x14ac:dyDescent="0.2">
      <c r="B27" s="32" t="s">
        <v>12</v>
      </c>
      <c r="C27" s="20">
        <v>2791105</v>
      </c>
      <c r="D27" s="20">
        <v>0</v>
      </c>
      <c r="E27" s="21">
        <f t="shared" si="1"/>
        <v>2791105</v>
      </c>
      <c r="F27" s="20">
        <v>1790125</v>
      </c>
      <c r="G27" s="38">
        <v>1790125</v>
      </c>
    </row>
    <row r="28" spans="2:7" x14ac:dyDescent="0.2">
      <c r="B28" s="32" t="s">
        <v>13</v>
      </c>
      <c r="C28" s="20">
        <v>3055815</v>
      </c>
      <c r="D28" s="20">
        <v>0</v>
      </c>
      <c r="E28" s="21">
        <f t="shared" si="1"/>
        <v>3055815</v>
      </c>
      <c r="F28" s="20">
        <v>2895616</v>
      </c>
      <c r="G28" s="38">
        <v>2895616</v>
      </c>
    </row>
    <row r="29" spans="2:7" x14ac:dyDescent="0.2">
      <c r="B29" s="32" t="s">
        <v>14</v>
      </c>
      <c r="C29" s="20">
        <v>643699</v>
      </c>
      <c r="D29" s="20">
        <v>0</v>
      </c>
      <c r="E29" s="21">
        <f t="shared" si="1"/>
        <v>643699</v>
      </c>
      <c r="F29" s="20">
        <v>626488</v>
      </c>
      <c r="G29" s="38">
        <v>584741</v>
      </c>
    </row>
    <row r="30" spans="2:7" x14ac:dyDescent="0.2">
      <c r="B30" s="32" t="s">
        <v>15</v>
      </c>
      <c r="C30" s="20">
        <v>9640995</v>
      </c>
      <c r="D30" s="20">
        <v>0</v>
      </c>
      <c r="E30" s="21">
        <f t="shared" si="1"/>
        <v>9640995</v>
      </c>
      <c r="F30" s="20">
        <v>4992991</v>
      </c>
      <c r="G30" s="38">
        <v>4992991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19539785</v>
      </c>
      <c r="D36" s="22">
        <f>SUM(D26:D34)</f>
        <v>0</v>
      </c>
      <c r="E36" s="22">
        <f>SUM(E26:E34)</f>
        <v>19539785</v>
      </c>
      <c r="F36" s="22">
        <f>SUM(F26:F34)</f>
        <v>13886142</v>
      </c>
      <c r="G36" s="39">
        <f>SUM(G26:G34)</f>
        <v>13825151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1</v>
      </c>
      <c r="D38" s="8">
        <f>D20-D36</f>
        <v>0</v>
      </c>
      <c r="E38" s="8">
        <f>D38+C38</f>
        <v>1</v>
      </c>
      <c r="F38" s="8">
        <f>F20-F36</f>
        <v>-75100</v>
      </c>
      <c r="G38" s="9">
        <f>G20-G36</f>
        <v>-14109</v>
      </c>
    </row>
    <row r="39" spans="2:7" s="10" customFormat="1" ht="15" customHeight="1" x14ac:dyDescent="0.2"/>
    <row r="40" spans="2:7" s="10" customFormat="1" x14ac:dyDescent="0.2"/>
    <row r="41" spans="2:7" s="10" customFormat="1" x14ac:dyDescent="0.2">
      <c r="B41" s="10" t="s">
        <v>40</v>
      </c>
      <c r="C41" s="10" t="s">
        <v>41</v>
      </c>
    </row>
    <row r="42" spans="2:7" s="10" customFormat="1" x14ac:dyDescent="0.2">
      <c r="B42" s="10" t="s">
        <v>42</v>
      </c>
      <c r="C42" s="10" t="s">
        <v>43</v>
      </c>
    </row>
    <row r="43" spans="2:7" s="10" customFormat="1" x14ac:dyDescent="0.2">
      <c r="B43" s="10" t="s">
        <v>44</v>
      </c>
      <c r="C43" s="10" t="s">
        <v>45</v>
      </c>
    </row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PC02</cp:lastModifiedBy>
  <cp:lastPrinted>2025-01-27T20:52:45Z</cp:lastPrinted>
  <dcterms:created xsi:type="dcterms:W3CDTF">2019-12-11T17:18:27Z</dcterms:created>
  <dcterms:modified xsi:type="dcterms:W3CDTF">2025-01-31T20:48:40Z</dcterms:modified>
</cp:coreProperties>
</file>